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75" windowHeight="7800" activeTab="0"/>
  </bookViews>
  <sheets>
    <sheet name="Pending Apr.-19 " sheetId="1" r:id="rId1"/>
  </sheets>
  <externalReferences>
    <externalReference r:id="rId4"/>
    <externalReference r:id="rId5"/>
  </externalReferences>
  <definedNames>
    <definedName name="AnnIACOBAmt2">'[2]ANNEX-IA'!$B$25</definedName>
    <definedName name="AnnIACOBNos2">'[2]ANNEX-IA'!$A$25</definedName>
    <definedName name="AnnIVOBAmt2">'[2]ANNEX-IV'!$D$27</definedName>
    <definedName name="AnnIVOBNos2">'[2]ANNEX-IV'!$C$27</definedName>
  </definedNames>
  <calcPr fullCalcOnLoad="1"/>
</workbook>
</file>

<file path=xl/sharedStrings.xml><?xml version="1.0" encoding="utf-8"?>
<sst xmlns="http://schemas.openxmlformats.org/spreadsheetml/2006/main" count="97" uniqueCount="44">
  <si>
    <t>Refund of undue interest paid</t>
  </si>
  <si>
    <t>under process</t>
  </si>
  <si>
    <t>Hindustan Petroleum Corporation Ltd.</t>
  </si>
  <si>
    <t>24.04.2019</t>
  </si>
  <si>
    <t>3/2019-20</t>
  </si>
  <si>
    <t>Kandla</t>
  </si>
  <si>
    <t>Refund of duty paid on unutilised goods</t>
  </si>
  <si>
    <t>Oswal Overseas</t>
  </si>
  <si>
    <t>10.04.2019</t>
  </si>
  <si>
    <t>2/2019-20</t>
  </si>
  <si>
    <t>Refund of excess custom duty</t>
  </si>
  <si>
    <t>IFFCO Ltd.</t>
  </si>
  <si>
    <t>02.04.2019</t>
  </si>
  <si>
    <t>1/2019-20</t>
  </si>
  <si>
    <t>Refund of interest paid on IGST</t>
  </si>
  <si>
    <t>Alembic Pharmaceuticals Ltd.</t>
  </si>
  <si>
    <t>18.03.2019</t>
  </si>
  <si>
    <t>Refund of excess paid duty</t>
  </si>
  <si>
    <t>Indian Oil Corporation Ltd.</t>
  </si>
  <si>
    <t>14.03.2019</t>
  </si>
  <si>
    <t>Refund of safeguard duty</t>
  </si>
  <si>
    <t>Maruti Suzuki India Ltd.</t>
  </si>
  <si>
    <t>06.03.2019</t>
  </si>
  <si>
    <t>12.03.2019</t>
  </si>
  <si>
    <t>Refund due to cancellation of BoE.</t>
  </si>
  <si>
    <t>Hindustan Oil Industries</t>
  </si>
  <si>
    <t>Refund of excess duty payment</t>
  </si>
  <si>
    <t>Star Wooden Frames</t>
  </si>
  <si>
    <t>13.02.2019</t>
  </si>
  <si>
    <t>Refund of 4% SAD</t>
  </si>
  <si>
    <t>Rama Cylinder Pvt. Ltd.</t>
  </si>
  <si>
    <t>03.01.2019</t>
  </si>
  <si>
    <t>Refund of differential duty</t>
  </si>
  <si>
    <t>Lucky Steel Industries</t>
  </si>
  <si>
    <t>31.01.2019</t>
  </si>
  <si>
    <t>Nature</t>
  </si>
  <si>
    <t>Status of OIO</t>
  </si>
  <si>
    <t>Amount</t>
  </si>
  <si>
    <t>Name of party</t>
  </si>
  <si>
    <t>Date of filing/ Last Compliance</t>
  </si>
  <si>
    <t>F.No</t>
  </si>
  <si>
    <t>Formation</t>
  </si>
  <si>
    <t>Sr. No.</t>
  </si>
  <si>
    <t>LIST OF PENDING REFUND CLAIMS OF KANDLA   in April-2019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</si>
</sst>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8999800086021423"/>
      <name val="Arial"/>
      <family val="2"/>
    </font>
    <font>
      <sz val="13"/>
      <color theme="0" tint="-0.8999800086021423"/>
      <name val="Arial"/>
      <family val="2"/>
    </font>
    <font>
      <sz val="10"/>
      <color theme="0" tint="-0.8999800086021423"/>
      <name val="Arial"/>
      <family val="2"/>
    </font>
    <font>
      <b/>
      <sz val="10"/>
      <color theme="0" tint="-0.8999800086021423"/>
      <name val="Arial"/>
      <family val="2"/>
    </font>
    <font>
      <b/>
      <sz val="11"/>
      <color theme="0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23" fillId="33" borderId="9" applyFont="0" applyAlignment="0"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81" applyFont="1" applyFill="1" applyBorder="1" applyAlignment="1">
      <alignment wrapText="1"/>
      <protection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81" applyFont="1" applyFill="1" applyBorder="1" applyAlignment="1">
      <alignment horizontal="center" vertical="center"/>
      <protection/>
    </xf>
    <xf numFmtId="0" fontId="43" fillId="0" borderId="9" xfId="81" applyFont="1" applyFill="1" applyBorder="1" applyAlignment="1">
      <alignment wrapText="1"/>
      <protection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14" fontId="43" fillId="0" borderId="9" xfId="81" applyNumberFormat="1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left" vertical="center"/>
    </xf>
    <xf numFmtId="0" fontId="43" fillId="0" borderId="9" xfId="81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/>
    </xf>
    <xf numFmtId="0" fontId="43" fillId="0" borderId="9" xfId="82" applyFont="1" applyFill="1" applyBorder="1" applyAlignment="1">
      <alignment horizontal="center"/>
      <protection/>
    </xf>
    <xf numFmtId="0" fontId="43" fillId="0" borderId="9" xfId="0" applyFont="1" applyFill="1" applyBorder="1" applyAlignment="1">
      <alignment vertical="center"/>
    </xf>
    <xf numFmtId="0" fontId="44" fillId="0" borderId="9" xfId="55" applyFont="1" applyFill="1" applyBorder="1" applyAlignment="1">
      <alignment vertical="center"/>
      <protection/>
    </xf>
    <xf numFmtId="0" fontId="43" fillId="0" borderId="9" xfId="81" applyFont="1" applyFill="1" applyBorder="1" applyAlignment="1">
      <alignment horizontal="center"/>
      <protection/>
    </xf>
    <xf numFmtId="0" fontId="43" fillId="0" borderId="9" xfId="0" applyFont="1" applyBorder="1" applyAlignment="1">
      <alignment horizontal="center"/>
    </xf>
    <xf numFmtId="0" fontId="45" fillId="0" borderId="9" xfId="81" applyFont="1" applyFill="1" applyBorder="1" applyAlignment="1">
      <alignment horizontal="center" vertical="center"/>
      <protection/>
    </xf>
    <xf numFmtId="0" fontId="45" fillId="0" borderId="9" xfId="81" applyFont="1" applyFill="1" applyBorder="1" applyAlignment="1">
      <alignment horizontal="left" vertical="center"/>
      <protection/>
    </xf>
    <xf numFmtId="0" fontId="45" fillId="0" borderId="9" xfId="81" applyFont="1" applyFill="1" applyBorder="1" applyAlignment="1">
      <alignment vertical="center"/>
      <protection/>
    </xf>
    <xf numFmtId="0" fontId="45" fillId="0" borderId="9" xfId="81" applyFont="1" applyFill="1" applyBorder="1" applyAlignment="1">
      <alignment horizontal="center" vertical="center" wrapText="1"/>
      <protection/>
    </xf>
    <xf numFmtId="0" fontId="45" fillId="0" borderId="9" xfId="81" applyFont="1" applyFill="1" applyBorder="1" applyAlignment="1">
      <alignment vertical="center" wrapText="1"/>
      <protection/>
    </xf>
    <xf numFmtId="0" fontId="45" fillId="0" borderId="9" xfId="81" applyFont="1" applyFill="1" applyBorder="1" applyAlignment="1">
      <alignment horizontal="center" vertical="center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 6" xfId="67"/>
    <cellStyle name="Normal 2 7" xfId="68"/>
    <cellStyle name="Normal 20" xfId="69"/>
    <cellStyle name="Normal 3" xfId="70"/>
    <cellStyle name="Normal 3 2" xfId="71"/>
    <cellStyle name="Normal 4" xfId="72"/>
    <cellStyle name="Normal 4 2" xfId="73"/>
    <cellStyle name="Normal 4 3" xfId="74"/>
    <cellStyle name="Normal 4 3 2" xfId="75"/>
    <cellStyle name="Normal 5" xfId="76"/>
    <cellStyle name="Normal 6" xfId="77"/>
    <cellStyle name="Normal 7" xfId="78"/>
    <cellStyle name="Normal 8" xfId="79"/>
    <cellStyle name="Normal 9" xfId="80"/>
    <cellStyle name="Normal_Sheet1_1" xfId="81"/>
    <cellStyle name="Normal_Sheet1_1 2" xfId="82"/>
    <cellStyle name="Note" xfId="83"/>
    <cellStyle name="Output" xfId="84"/>
    <cellStyle name="Percent" xfId="85"/>
    <cellStyle name="Style 1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sktop\MPR%202019-20\MPR_April-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pc1\c\Raveendra\Official\Reports200809\MTR200809\MTRDec08\MTRDec08_withFo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l Book "/>
      <sheetName val="Report MPR"/>
      <sheetName val="SCN Issued"/>
      <sheetName val="Sanctioned April-19"/>
      <sheetName val="Receipt April-2019"/>
      <sheetName val="Sanction April-2018"/>
      <sheetName val="SCNs"/>
      <sheetName val="Disposal DM All-18-19"/>
      <sheetName val="Rejected May -2017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ingsToDo"/>
      <sheetName val="CheckList"/>
      <sheetName val="WS(ANNEX-I_PART A)"/>
      <sheetName val="ANNEX-I_PART A"/>
      <sheetName val="WS(ANNEX-I_PART B)"/>
      <sheetName val="ANNEX-I_PART B"/>
      <sheetName val="WS(ANNEX-IA)"/>
      <sheetName val="ANNEX-IA"/>
      <sheetName val="ANNEX-IA List"/>
      <sheetName val="WS(ANNEX-II)"/>
      <sheetName val="ANNEX-II"/>
      <sheetName val="WS(ANNEX-III)"/>
      <sheetName val="ANNEX-III"/>
      <sheetName val="WS(ANNEX-IV)"/>
      <sheetName val="ANNEX-IV"/>
      <sheetName val="WS(ANNEXure-IV a)"/>
      <sheetName val="ANNEXure-IV a"/>
      <sheetName val="ANNEX-IV A List"/>
      <sheetName val="ANNEX-IVAB list"/>
      <sheetName val="ANNEX-IVAB (19 cases Hyd-IV)"/>
      <sheetName val="WS(ANNEX-V)"/>
      <sheetName val="ANNEX-V"/>
      <sheetName val="WS(ANNEX-VIA )"/>
      <sheetName val="ANNEX-VIA"/>
      <sheetName val="WS(ANNEX-VIIA)"/>
      <sheetName val="ANNEX-VIIA"/>
      <sheetName val="WS(ANNEX-VII)"/>
      <sheetName val="ANNEX-VII"/>
      <sheetName val="WS(ANNEX-VIII)"/>
      <sheetName val="ANNEX-VIII"/>
      <sheetName val="WS(ANNEX-X)"/>
      <sheetName val="ANNEX-X"/>
      <sheetName val="WS(ANNEX_XA)"/>
      <sheetName val="ANNEX_XA"/>
      <sheetName val="WS(ANNEX_XB )"/>
      <sheetName val="ANNEX_XB"/>
      <sheetName val="Sheet1"/>
      <sheetName val="WS(ANNEX_XC )"/>
      <sheetName val="ANNEX_XC"/>
      <sheetName val="WS(ANNEX-XI )"/>
      <sheetName val="ANNEX-XI"/>
      <sheetName val="WS(ANNEX-XIA_XII)"/>
      <sheetName val="ANNEX-XIA_XII"/>
      <sheetName val="WS(ANNEX-XIV)"/>
      <sheetName val="ANNEX-XIV"/>
      <sheetName val="WS(ANNEX-VI)"/>
      <sheetName val="ANNEX-VI_Qtly"/>
      <sheetName val="WS(ANNEX-XIII)"/>
      <sheetName val="ANNEX-XIII_Qtly"/>
      <sheetName val="WSAnnexureABCDExcise"/>
      <sheetName val="AnnexureABCDExcise"/>
      <sheetName val="WSAnnexureABCDSerTax"/>
      <sheetName val="AnnexureABCDSerTax"/>
      <sheetName val="WSAnnexureABCDCombined"/>
      <sheetName val="AnnexureABCDCombined"/>
    </sheetNames>
    <sheetDataSet>
      <sheetData sheetId="7">
        <row r="25">
          <cell r="A25">
            <v>539</v>
          </cell>
          <cell r="B25">
            <v>39628.044</v>
          </cell>
        </row>
      </sheetData>
      <sheetData sheetId="14">
        <row r="27">
          <cell r="C27">
            <v>539</v>
          </cell>
          <cell r="D27">
            <v>39628.039000000004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tabSelected="1" view="pageBreakPreview" zoomScale="110" zoomScaleNormal="125" zoomScaleSheetLayoutView="110" zoomScalePageLayoutView="0" workbookViewId="0" topLeftCell="A1">
      <selection activeCell="A1" sqref="A1:H1"/>
    </sheetView>
  </sheetViews>
  <sheetFormatPr defaultColWidth="28.28125" defaultRowHeight="12.75"/>
  <cols>
    <col min="1" max="1" width="3.8515625" style="1" customWidth="1"/>
    <col min="2" max="2" width="7.28125" style="1" customWidth="1"/>
    <col min="3" max="3" width="8.28125" style="1" customWidth="1"/>
    <col min="4" max="4" width="11.28125" style="1" customWidth="1"/>
    <col min="5" max="5" width="23.28125" style="1" customWidth="1"/>
    <col min="6" max="6" width="11.00390625" style="3" customWidth="1"/>
    <col min="7" max="7" width="12.8515625" style="2" customWidth="1"/>
    <col min="8" max="8" width="15.8515625" style="1" customWidth="1"/>
    <col min="9" max="16384" width="28.28125" style="1" customWidth="1"/>
  </cols>
  <sheetData>
    <row r="1" spans="1:8" ht="18">
      <c r="A1" s="29" t="s">
        <v>43</v>
      </c>
      <c r="B1" s="29"/>
      <c r="C1" s="29"/>
      <c r="D1" s="29"/>
      <c r="E1" s="29"/>
      <c r="F1" s="29"/>
      <c r="G1" s="29"/>
      <c r="H1" s="29"/>
    </row>
    <row r="2" spans="1:8" ht="75">
      <c r="A2" s="28" t="s">
        <v>42</v>
      </c>
      <c r="B2" s="25" t="s">
        <v>41</v>
      </c>
      <c r="C2" s="24" t="s">
        <v>40</v>
      </c>
      <c r="D2" s="27" t="s">
        <v>39</v>
      </c>
      <c r="E2" s="26" t="s">
        <v>38</v>
      </c>
      <c r="F2" s="24" t="s">
        <v>37</v>
      </c>
      <c r="G2" s="25" t="s">
        <v>36</v>
      </c>
      <c r="H2" s="24" t="s">
        <v>35</v>
      </c>
    </row>
    <row r="3" spans="1:8" ht="25.5">
      <c r="A3" s="17">
        <v>1</v>
      </c>
      <c r="B3" s="16" t="s">
        <v>5</v>
      </c>
      <c r="C3" s="23">
        <v>146</v>
      </c>
      <c r="D3" s="22" t="s">
        <v>34</v>
      </c>
      <c r="E3" s="11" t="s">
        <v>33</v>
      </c>
      <c r="F3" s="21">
        <v>1388137</v>
      </c>
      <c r="G3" s="12" t="s">
        <v>1</v>
      </c>
      <c r="H3" s="11" t="s">
        <v>32</v>
      </c>
    </row>
    <row r="4" spans="1:8" ht="25.5">
      <c r="A4" s="17">
        <f>A3+1</f>
        <v>2</v>
      </c>
      <c r="B4" s="16" t="s">
        <v>5</v>
      </c>
      <c r="C4" s="14">
        <v>188</v>
      </c>
      <c r="D4" s="14" t="s">
        <v>31</v>
      </c>
      <c r="E4" s="14" t="s">
        <v>30</v>
      </c>
      <c r="F4" s="13">
        <v>19270708</v>
      </c>
      <c r="G4" s="12" t="s">
        <v>1</v>
      </c>
      <c r="H4" s="11" t="s">
        <v>29</v>
      </c>
    </row>
    <row r="5" spans="1:8" ht="25.5">
      <c r="A5" s="17">
        <f>A4+1</f>
        <v>3</v>
      </c>
      <c r="B5" s="16" t="s">
        <v>5</v>
      </c>
      <c r="C5" s="14">
        <v>194</v>
      </c>
      <c r="D5" s="14" t="s">
        <v>28</v>
      </c>
      <c r="E5" s="20" t="s">
        <v>27</v>
      </c>
      <c r="F5" s="13">
        <v>750056</v>
      </c>
      <c r="G5" s="12" t="s">
        <v>1</v>
      </c>
      <c r="H5" s="11" t="s">
        <v>26</v>
      </c>
    </row>
    <row r="6" spans="1:8" ht="38.25">
      <c r="A6" s="17">
        <f>A5+1</f>
        <v>4</v>
      </c>
      <c r="B6" s="16" t="s">
        <v>5</v>
      </c>
      <c r="C6" s="17">
        <v>197</v>
      </c>
      <c r="D6" s="14" t="s">
        <v>22</v>
      </c>
      <c r="E6" s="11" t="s">
        <v>25</v>
      </c>
      <c r="F6" s="13">
        <v>272983</v>
      </c>
      <c r="G6" s="12" t="s">
        <v>1</v>
      </c>
      <c r="H6" s="11" t="s">
        <v>24</v>
      </c>
    </row>
    <row r="7" spans="1:8" ht="25.5">
      <c r="A7" s="17">
        <f>A6+1</f>
        <v>5</v>
      </c>
      <c r="B7" s="16" t="s">
        <v>5</v>
      </c>
      <c r="C7" s="17">
        <v>198</v>
      </c>
      <c r="D7" s="14" t="s">
        <v>23</v>
      </c>
      <c r="E7" s="11" t="s">
        <v>18</v>
      </c>
      <c r="F7" s="13">
        <v>1266</v>
      </c>
      <c r="G7" s="12" t="s">
        <v>1</v>
      </c>
      <c r="H7" s="11" t="s">
        <v>17</v>
      </c>
    </row>
    <row r="8" spans="1:8" ht="25.5">
      <c r="A8" s="17">
        <f>A7+1</f>
        <v>6</v>
      </c>
      <c r="B8" s="16" t="s">
        <v>5</v>
      </c>
      <c r="C8" s="17">
        <v>199</v>
      </c>
      <c r="D8" s="14" t="s">
        <v>22</v>
      </c>
      <c r="E8" s="14" t="s">
        <v>21</v>
      </c>
      <c r="F8" s="13">
        <v>777983</v>
      </c>
      <c r="G8" s="12" t="s">
        <v>1</v>
      </c>
      <c r="H8" s="11" t="s">
        <v>20</v>
      </c>
    </row>
    <row r="9" spans="1:8" ht="25.5">
      <c r="A9" s="17">
        <f>A8+1</f>
        <v>7</v>
      </c>
      <c r="B9" s="16" t="s">
        <v>5</v>
      </c>
      <c r="C9" s="17">
        <v>200</v>
      </c>
      <c r="D9" s="14" t="s">
        <v>19</v>
      </c>
      <c r="E9" s="11" t="s">
        <v>18</v>
      </c>
      <c r="F9" s="13">
        <v>2799</v>
      </c>
      <c r="G9" s="12" t="s">
        <v>1</v>
      </c>
      <c r="H9" s="11" t="s">
        <v>17</v>
      </c>
    </row>
    <row r="10" spans="1:8" ht="25.5">
      <c r="A10" s="17">
        <f>A9+1</f>
        <v>8</v>
      </c>
      <c r="B10" s="16" t="s">
        <v>5</v>
      </c>
      <c r="C10" s="17">
        <v>201</v>
      </c>
      <c r="D10" s="14" t="s">
        <v>19</v>
      </c>
      <c r="E10" s="11" t="s">
        <v>18</v>
      </c>
      <c r="F10" s="13">
        <v>4932</v>
      </c>
      <c r="G10" s="12" t="s">
        <v>1</v>
      </c>
      <c r="H10" s="11" t="s">
        <v>17</v>
      </c>
    </row>
    <row r="11" spans="1:8" ht="25.5">
      <c r="A11" s="17">
        <f>A10+1</f>
        <v>9</v>
      </c>
      <c r="B11" s="16" t="s">
        <v>5</v>
      </c>
      <c r="C11" s="17">
        <v>202</v>
      </c>
      <c r="D11" s="14" t="s">
        <v>19</v>
      </c>
      <c r="E11" s="11" t="s">
        <v>18</v>
      </c>
      <c r="F11" s="13">
        <v>3288</v>
      </c>
      <c r="G11" s="12" t="s">
        <v>1</v>
      </c>
      <c r="H11" s="11" t="s">
        <v>17</v>
      </c>
    </row>
    <row r="12" spans="1:8" ht="25.5">
      <c r="A12" s="17">
        <f>A11+1</f>
        <v>10</v>
      </c>
      <c r="B12" s="16" t="s">
        <v>5</v>
      </c>
      <c r="C12" s="17">
        <v>203</v>
      </c>
      <c r="D12" s="14" t="s">
        <v>19</v>
      </c>
      <c r="E12" s="11" t="s">
        <v>18</v>
      </c>
      <c r="F12" s="13">
        <v>6459</v>
      </c>
      <c r="G12" s="12" t="s">
        <v>1</v>
      </c>
      <c r="H12" s="11" t="s">
        <v>17</v>
      </c>
    </row>
    <row r="13" spans="1:8" ht="25.5">
      <c r="A13" s="17">
        <f>A12+1</f>
        <v>11</v>
      </c>
      <c r="B13" s="16" t="s">
        <v>5</v>
      </c>
      <c r="C13" s="17">
        <v>204</v>
      </c>
      <c r="D13" s="14" t="s">
        <v>19</v>
      </c>
      <c r="E13" s="11" t="s">
        <v>18</v>
      </c>
      <c r="F13" s="13">
        <v>4521</v>
      </c>
      <c r="G13" s="12" t="s">
        <v>1</v>
      </c>
      <c r="H13" s="11" t="s">
        <v>17</v>
      </c>
    </row>
    <row r="14" spans="1:8" ht="25.5">
      <c r="A14" s="17">
        <f>A13+1</f>
        <v>12</v>
      </c>
      <c r="B14" s="16" t="s">
        <v>5</v>
      </c>
      <c r="C14" s="19">
        <v>205</v>
      </c>
      <c r="D14" s="14" t="s">
        <v>19</v>
      </c>
      <c r="E14" s="11" t="s">
        <v>18</v>
      </c>
      <c r="F14" s="13">
        <v>935</v>
      </c>
      <c r="G14" s="12" t="s">
        <v>1</v>
      </c>
      <c r="H14" s="11" t="s">
        <v>17</v>
      </c>
    </row>
    <row r="15" spans="1:8" ht="25.5">
      <c r="A15" s="17">
        <f>A14+1</f>
        <v>13</v>
      </c>
      <c r="B15" s="16" t="s">
        <v>5</v>
      </c>
      <c r="C15" s="18">
        <v>206</v>
      </c>
      <c r="D15" s="14" t="s">
        <v>19</v>
      </c>
      <c r="E15" s="11" t="s">
        <v>18</v>
      </c>
      <c r="F15" s="13">
        <v>1869</v>
      </c>
      <c r="G15" s="12" t="s">
        <v>1</v>
      </c>
      <c r="H15" s="11" t="s">
        <v>17</v>
      </c>
    </row>
    <row r="16" spans="1:8" ht="25.5">
      <c r="A16" s="17">
        <f>A15+1</f>
        <v>14</v>
      </c>
      <c r="B16" s="16" t="s">
        <v>5</v>
      </c>
      <c r="C16" s="18">
        <v>207</v>
      </c>
      <c r="D16" s="17" t="s">
        <v>16</v>
      </c>
      <c r="E16" s="11" t="s">
        <v>15</v>
      </c>
      <c r="F16" s="13">
        <v>326463</v>
      </c>
      <c r="G16" s="12" t="s">
        <v>1</v>
      </c>
      <c r="H16" s="11" t="s">
        <v>14</v>
      </c>
    </row>
    <row r="17" spans="1:8" ht="25.5">
      <c r="A17" s="17">
        <f>A16+1</f>
        <v>15</v>
      </c>
      <c r="B17" s="16" t="s">
        <v>5</v>
      </c>
      <c r="C17" s="15" t="s">
        <v>13</v>
      </c>
      <c r="D17" s="14" t="s">
        <v>12</v>
      </c>
      <c r="E17" s="11" t="s">
        <v>11</v>
      </c>
      <c r="F17" s="13">
        <v>4353721</v>
      </c>
      <c r="G17" s="12" t="s">
        <v>1</v>
      </c>
      <c r="H17" s="11" t="s">
        <v>10</v>
      </c>
    </row>
    <row r="18" spans="1:8" ht="38.25">
      <c r="A18" s="17">
        <f>A17+1</f>
        <v>16</v>
      </c>
      <c r="B18" s="16" t="s">
        <v>5</v>
      </c>
      <c r="C18" s="17" t="s">
        <v>9</v>
      </c>
      <c r="D18" s="14" t="s">
        <v>8</v>
      </c>
      <c r="E18" s="11" t="s">
        <v>7</v>
      </c>
      <c r="F18" s="13">
        <v>111567</v>
      </c>
      <c r="G18" s="12" t="s">
        <v>1</v>
      </c>
      <c r="H18" s="11" t="s">
        <v>6</v>
      </c>
    </row>
    <row r="19" spans="1:8" ht="25.5">
      <c r="A19" s="17">
        <f>A18+1</f>
        <v>17</v>
      </c>
      <c r="B19" s="16" t="s">
        <v>5</v>
      </c>
      <c r="C19" s="15" t="s">
        <v>4</v>
      </c>
      <c r="D19" s="14" t="s">
        <v>3</v>
      </c>
      <c r="E19" s="14" t="s">
        <v>2</v>
      </c>
      <c r="F19" s="13">
        <v>13445</v>
      </c>
      <c r="G19" s="12" t="s">
        <v>1</v>
      </c>
      <c r="H19" s="11" t="s">
        <v>0</v>
      </c>
    </row>
    <row r="20" spans="1:8" ht="18">
      <c r="A20" s="10"/>
      <c r="B20" s="9"/>
      <c r="C20" s="8"/>
      <c r="D20" s="8"/>
      <c r="E20" s="8"/>
      <c r="F20" s="7">
        <f>SUM(F3:F19)</f>
        <v>27291132</v>
      </c>
      <c r="G20" s="6"/>
      <c r="H20" s="5"/>
    </row>
    <row r="21" spans="1:8" ht="18">
      <c r="A21" s="10"/>
      <c r="B21" s="9"/>
      <c r="C21" s="8"/>
      <c r="D21" s="8"/>
      <c r="E21" s="8"/>
      <c r="F21" s="7"/>
      <c r="G21" s="6"/>
      <c r="H21" s="5"/>
    </row>
    <row r="22" spans="1:8" ht="18">
      <c r="A22" s="10"/>
      <c r="B22" s="9"/>
      <c r="C22" s="8"/>
      <c r="D22" s="8"/>
      <c r="E22" s="8"/>
      <c r="F22" s="7"/>
      <c r="G22" s="6"/>
      <c r="H22" s="5"/>
    </row>
    <row r="23" spans="1:8" ht="18">
      <c r="A23" s="10"/>
      <c r="B23" s="9"/>
      <c r="C23" s="8"/>
      <c r="D23" s="8"/>
      <c r="E23" s="8"/>
      <c r="F23" s="7"/>
      <c r="G23" s="6"/>
      <c r="H23" s="5"/>
    </row>
    <row r="24" spans="1:8" ht="18">
      <c r="A24" s="10"/>
      <c r="B24" s="9"/>
      <c r="C24" s="8"/>
      <c r="D24" s="8"/>
      <c r="E24" s="8"/>
      <c r="F24" s="7"/>
      <c r="G24" s="6"/>
      <c r="H24" s="5"/>
    </row>
    <row r="25" spans="1:8" ht="18">
      <c r="A25" s="10"/>
      <c r="B25" s="9"/>
      <c r="C25" s="8"/>
      <c r="D25" s="8"/>
      <c r="E25" s="8"/>
      <c r="F25" s="7"/>
      <c r="G25" s="6"/>
      <c r="H25" s="5"/>
    </row>
    <row r="26" spans="1:8" ht="18">
      <c r="A26" s="10"/>
      <c r="B26" s="9"/>
      <c r="C26" s="8"/>
      <c r="D26" s="8"/>
      <c r="E26" s="8"/>
      <c r="F26" s="7"/>
      <c r="G26" s="6"/>
      <c r="H26" s="5"/>
    </row>
    <row r="27" spans="1:8" ht="18">
      <c r="A27" s="10"/>
      <c r="B27" s="9"/>
      <c r="C27" s="8"/>
      <c r="D27" s="8"/>
      <c r="E27" s="8"/>
      <c r="F27" s="7"/>
      <c r="G27" s="6"/>
      <c r="H27" s="5"/>
    </row>
    <row r="28" spans="1:8" ht="18">
      <c r="A28" s="10"/>
      <c r="B28" s="9"/>
      <c r="C28" s="8"/>
      <c r="D28" s="8"/>
      <c r="E28" s="8"/>
      <c r="F28" s="7"/>
      <c r="G28" s="6"/>
      <c r="H28" s="5"/>
    </row>
    <row r="29" spans="1:8" ht="18">
      <c r="A29" s="10"/>
      <c r="B29" s="9"/>
      <c r="C29" s="8"/>
      <c r="D29" s="8"/>
      <c r="E29" s="8"/>
      <c r="F29" s="7"/>
      <c r="G29" s="6"/>
      <c r="H29" s="5"/>
    </row>
    <row r="30" spans="1:8" ht="18">
      <c r="A30" s="10"/>
      <c r="B30" s="9"/>
      <c r="C30" s="8"/>
      <c r="D30" s="8"/>
      <c r="E30" s="8"/>
      <c r="F30" s="7"/>
      <c r="G30" s="6"/>
      <c r="H30" s="5"/>
    </row>
    <row r="31" ht="18">
      <c r="F31" s="4"/>
    </row>
  </sheetData>
  <sheetProtection/>
  <mergeCells count="1">
    <mergeCell ref="A1:H1"/>
  </mergeCells>
  <printOptions/>
  <pageMargins left="0.75" right="0.75" top="0.25" bottom="0.25" header="0.5" footer="0.2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2019-05-07T07:11:25Z</dcterms:created>
  <dcterms:modified xsi:type="dcterms:W3CDTF">2019-05-07T07:12:13Z</dcterms:modified>
  <cp:category/>
  <cp:version/>
  <cp:contentType/>
  <cp:contentStatus/>
</cp:coreProperties>
</file>